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porada\Desktop\"/>
    </mc:Choice>
  </mc:AlternateContent>
  <xr:revisionPtr revIDLastSave="0" documentId="8_{64048336-497A-4BE5-A932-3FB732EB5F3D}" xr6:coauthVersionLast="47" xr6:coauthVersionMax="47" xr10:uidLastSave="{00000000-0000-0000-0000-000000000000}"/>
  <bookViews>
    <workbookView xWindow="-120" yWindow="-120" windowWidth="29040" windowHeight="15840" xr2:uid="{6333394E-2B43-4586-80EA-B6CE61F7CEF0}"/>
  </bookViews>
  <sheets>
    <sheet name="Arkusz1" sheetId="1" r:id="rId1"/>
  </sheets>
  <definedNames>
    <definedName name="_Hlk77161288" localSheetId="0">Arkusz1!$A$2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3" i="1"/>
  <c r="I24" i="1"/>
  <c r="I25" i="1"/>
  <c r="I27" i="1"/>
  <c r="I28" i="1"/>
  <c r="I29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I22" i="1" s="1"/>
  <c r="G23" i="1"/>
  <c r="G24" i="1"/>
  <c r="G25" i="1"/>
  <c r="G26" i="1"/>
  <c r="I26" i="1" s="1"/>
  <c r="G27" i="1"/>
  <c r="G28" i="1"/>
  <c r="G29" i="1"/>
  <c r="G30" i="1"/>
  <c r="I30" i="1" s="1"/>
  <c r="I4" i="1"/>
  <c r="G4" i="1"/>
  <c r="I31" i="1" l="1"/>
  <c r="G31" i="1"/>
</calcChain>
</file>

<file path=xl/sharedStrings.xml><?xml version="1.0" encoding="utf-8"?>
<sst xmlns="http://schemas.openxmlformats.org/spreadsheetml/2006/main" count="65" uniqueCount="41">
  <si>
    <t>Lp.</t>
  </si>
  <si>
    <t>Nazwa towaru</t>
  </si>
  <si>
    <t>Symbol /nr katalogowy</t>
  </si>
  <si>
    <t>j.m.</t>
  </si>
  <si>
    <t>Ilość</t>
  </si>
  <si>
    <t>Cena netto</t>
  </si>
  <si>
    <t xml:space="preserve">Wartość netto </t>
  </si>
  <si>
    <t>VAT</t>
  </si>
  <si>
    <t>Wartość brutto</t>
  </si>
  <si>
    <t>szt</t>
  </si>
  <si>
    <t>Książka transfuzyjna-100 kartek,A4,poziomo,miękka okładka, zszyte zszywką w 2 miejscach ,papier biały, grzbiet wzmocniony zał6a</t>
  </si>
  <si>
    <t>kpl</t>
  </si>
  <si>
    <t>szr</t>
  </si>
  <si>
    <t>RAZEM</t>
  </si>
  <si>
    <t>Książki medyczne na 24 m-ce wycena do przetargu</t>
  </si>
  <si>
    <t>Książka badań diagnostycznych A4/100kartek,poziom/,miękka okładka,zszyta zszywką w 2 miejscach,papier biały,grzbiet wzmocniony.</t>
  </si>
  <si>
    <t>Książka dializoterapii-100 kartek,A4,pionowa ,miękka okładka, zszyte zszywką w 3 miejscach ,papier biały, grzbiet wzmocniony,</t>
  </si>
  <si>
    <r>
      <t>Książka ewidencji pacjentów Stacji Dializ -100 kartek,A4,poziomo</t>
    </r>
    <r>
      <rPr>
        <sz val="9"/>
        <color theme="1"/>
        <rFont val="Arial"/>
        <family val="2"/>
        <charset val="238"/>
      </rPr>
      <t>,miękka okładka, zszyte zszywką w 2 miejscach ,papier biały, grzbiet wzmocniony .</t>
    </r>
  </si>
  <si>
    <t>Książka gabinetu zabiegowego-100 kartek ,A4 ,pozioma, miękka okładka, zszyte zszywką w 2 miejscach ,papier biały, grzbiet wzmocniony ,</t>
  </si>
  <si>
    <t>Książka gabinetu zabiegowego-100 kartek ,A4 ,pionowa, miękka okładka, zszyte zszywką w 3 miejscach ,papier biały, grzbiet wzmocniony,</t>
  </si>
  <si>
    <t>Książka gabinetu zabiegowego kardiologii-100 kartek,A4 pionowa ,miękka okładka, zszyte zszywką w 3 miejscach ,papier biały, grzbiet wzmocniony ,</t>
  </si>
  <si>
    <t>Książka kontroli obrotu środków odurzających-100 kartekA4,poziomo/dziurkowana i sznurowana z boku oraz numerowana/papier biały grzbiet wzmocniony ,</t>
  </si>
  <si>
    <t>Książka rejestr  wydawanych zaświadczeń -100 kartek,A4,pionowa,miękka okładka, zszyte zszywką w 3 miejscach ,papier biały, grzbiet wzmocniony .</t>
  </si>
  <si>
    <t>Książka obrotu krwią - 100 kartek,A3,pionowo,miękka okładka, zszyte zszywką w 3 miejscach ,papier biały, grzbiet wzmocniony .</t>
  </si>
  <si>
    <t>Książka raportów pielęgniarskich-100 kartek,A4,pionowo,miękka okładka, zszyte zszywką w 3 miejscach ,papier biały, grzbiet wzmocniony .</t>
  </si>
  <si>
    <t>Książka korespondencyjna - 100 kartek,A4,pionowo,miękka okładka, zszyte zszywką w 3 miejscach ,papier biały, grzbiet  wzmocniony .</t>
  </si>
  <si>
    <t>Księga poradni diagnostycznej - 100 kartek,A4,pionowo,miękka okładka, zszyte zszywką w 3 miejscach ,papier biały, grzbiet wzmocniony ,</t>
  </si>
  <si>
    <t>Księga chorych SOR -100 kartek,A4,pozioma,miękka okładka, zszyte zszywką w 2 miejscach ,papier biały, grzbiet wzmocniony ,</t>
  </si>
  <si>
    <t>Książka raportów lekarskich-100 kartek,A4,pionowa,miękka okładka, zszyte zszywką w 3 miejscach ,papier biały, grzbiet wzmocniony .</t>
  </si>
  <si>
    <t>Księga bloku (Sali operacyjnej)-100 kartek,A4,samokopiująca,miękka okładka, zszyte zszywką w 2 miejscach ,papier biały, grzbiet wzmocniony ,</t>
  </si>
  <si>
    <t>Książka zabiegowa zakładu rehabilitacji-100 kartek,A4 pionowa, miękka okładka, zszyte zszywką w 3 miejscach ,papier biały, grzbiet wzmocniony ,</t>
  </si>
  <si>
    <t>3-dobowa karta pielęgniarska A3-druk A3,na pierwszej stronie 4 kolory-na drugiej 4 kolory,</t>
  </si>
  <si>
    <t>Dobowa karta pielęgniarska A3-druk A3 na pierwszej stronie 4 kolory -druga strona 1 kolor czarny .</t>
  </si>
  <si>
    <t>Protokół znieczulenia A3(bloczek)-druk A3 samokopiujący-druga strona na papierze żółtym .</t>
  </si>
  <si>
    <t>Książka wyjazdowa A4/100kartek pion/,miękka okładka, zszyte zszywką w 3 miejscach ,papier biały,</t>
  </si>
  <si>
    <t>Karta drogowa A5/bloczek 100 arkuszy/</t>
  </si>
  <si>
    <t>Książka badań naczyniowych A4/100kartek/pion ,miękka okładka, zszyte zszywką w 3 miejscach ,papier biały, grzbiet wzmocniony ,</t>
  </si>
  <si>
    <t>Orzeczenie lekarskie A5 zał.nr1/bloczek 100 arkuszy samokopiujących/</t>
  </si>
  <si>
    <t>Druk Rozliczenie zaliczki A6/bloczek/</t>
  </si>
  <si>
    <t>Druk Wniosek o zaliczkęA6/bloczek/</t>
  </si>
  <si>
    <t>Polecenie wyjazdu służbowego,format A5,druk dwustronny,bloczek-100kartek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</si>
</sst>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5DCE4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vertical="center" wrapText="1"/>
    </xf>
    <xf numFmtId="4" fontId="5" fillId="0" borderId="4" xfId="0" applyNumberFormat="1" applyFont="1" applyBorder="1" applyAlignment="1">
      <alignment vertical="center" wrapText="1"/>
    </xf>
    <xf numFmtId="9" fontId="5" fillId="0" borderId="4" xfId="0" applyNumberFormat="1" applyFont="1" applyBorder="1" applyAlignment="1">
      <alignment vertical="center" wrapText="1"/>
    </xf>
    <xf numFmtId="4" fontId="8" fillId="0" borderId="4" xfId="0" applyNumberFormat="1" applyFont="1" applyBorder="1" applyAlignment="1">
      <alignment vertical="center" wrapText="1"/>
    </xf>
    <xf numFmtId="9" fontId="8" fillId="2" borderId="4" xfId="0" applyNumberFormat="1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63CF2-6160-4DE1-9DC6-5C33A6349605}">
  <dimension ref="A1:I31"/>
  <sheetViews>
    <sheetView tabSelected="1" workbookViewId="0">
      <selection activeCell="R27" sqref="R27"/>
    </sheetView>
  </sheetViews>
  <sheetFormatPr defaultRowHeight="15" x14ac:dyDescent="0.25"/>
  <cols>
    <col min="2" max="2" width="40" customWidth="1"/>
  </cols>
  <sheetData>
    <row r="1" spans="1:9" x14ac:dyDescent="0.25">
      <c r="A1" s="1"/>
    </row>
    <row r="2" spans="1:9" ht="15.75" thickBot="1" x14ac:dyDescent="0.3">
      <c r="A2" s="1" t="s">
        <v>14</v>
      </c>
    </row>
    <row r="3" spans="1:9" ht="48.75" thickBot="1" x14ac:dyDescent="0.3">
      <c r="A3" s="2" t="s">
        <v>0</v>
      </c>
      <c r="B3" s="3" t="s">
        <v>1</v>
      </c>
      <c r="C3" s="4" t="s">
        <v>2</v>
      </c>
      <c r="D3" s="5" t="s">
        <v>3</v>
      </c>
      <c r="E3" s="5" t="s">
        <v>4</v>
      </c>
      <c r="F3" s="3" t="s">
        <v>5</v>
      </c>
      <c r="G3" s="5" t="s">
        <v>6</v>
      </c>
      <c r="H3" s="5" t="s">
        <v>7</v>
      </c>
      <c r="I3" s="5" t="s">
        <v>8</v>
      </c>
    </row>
    <row r="4" spans="1:9" ht="36.75" thickBot="1" x14ac:dyDescent="0.3">
      <c r="A4" s="6">
        <v>1</v>
      </c>
      <c r="B4" s="7" t="s">
        <v>16</v>
      </c>
      <c r="C4" s="8"/>
      <c r="D4" s="7" t="s">
        <v>9</v>
      </c>
      <c r="E4" s="9">
        <v>240</v>
      </c>
      <c r="F4" s="7"/>
      <c r="G4" s="19">
        <f>E4*F4</f>
        <v>0</v>
      </c>
      <c r="H4" s="20">
        <v>0.23</v>
      </c>
      <c r="I4" s="19">
        <f>G4*H4+G4</f>
        <v>0</v>
      </c>
    </row>
    <row r="5" spans="1:9" ht="36" thickBot="1" x14ac:dyDescent="0.3">
      <c r="A5" s="6">
        <v>2</v>
      </c>
      <c r="B5" s="10" t="s">
        <v>17</v>
      </c>
      <c r="C5" s="11"/>
      <c r="D5" s="7" t="s">
        <v>9</v>
      </c>
      <c r="E5" s="9">
        <v>10</v>
      </c>
      <c r="F5" s="7"/>
      <c r="G5" s="19">
        <f t="shared" ref="G5:G30" si="0">E5*F5</f>
        <v>0</v>
      </c>
      <c r="H5" s="20">
        <v>0.23</v>
      </c>
      <c r="I5" s="19">
        <f t="shared" ref="I5:I30" si="1">G5*H5+G5</f>
        <v>0</v>
      </c>
    </row>
    <row r="6" spans="1:9" ht="36.75" thickBot="1" x14ac:dyDescent="0.3">
      <c r="A6" s="6">
        <v>3</v>
      </c>
      <c r="B6" s="12" t="s">
        <v>18</v>
      </c>
      <c r="C6" s="8"/>
      <c r="D6" s="7" t="s">
        <v>9</v>
      </c>
      <c r="E6" s="9">
        <v>90</v>
      </c>
      <c r="F6" s="7"/>
      <c r="G6" s="19">
        <f t="shared" si="0"/>
        <v>0</v>
      </c>
      <c r="H6" s="20">
        <v>0.23</v>
      </c>
      <c r="I6" s="19">
        <f t="shared" si="1"/>
        <v>0</v>
      </c>
    </row>
    <row r="7" spans="1:9" ht="36.75" thickBot="1" x14ac:dyDescent="0.3">
      <c r="A7" s="6">
        <v>4</v>
      </c>
      <c r="B7" s="7" t="s">
        <v>19</v>
      </c>
      <c r="C7" s="8"/>
      <c r="D7" s="7" t="s">
        <v>9</v>
      </c>
      <c r="E7" s="9">
        <v>80</v>
      </c>
      <c r="F7" s="7"/>
      <c r="G7" s="19">
        <f t="shared" si="0"/>
        <v>0</v>
      </c>
      <c r="H7" s="20">
        <v>0.23</v>
      </c>
      <c r="I7" s="19">
        <f t="shared" si="1"/>
        <v>0</v>
      </c>
    </row>
    <row r="8" spans="1:9" ht="48.75" thickBot="1" x14ac:dyDescent="0.3">
      <c r="A8" s="6">
        <v>5</v>
      </c>
      <c r="B8" s="7" t="s">
        <v>20</v>
      </c>
      <c r="C8" s="8"/>
      <c r="D8" s="7" t="s">
        <v>9</v>
      </c>
      <c r="E8" s="9">
        <v>48</v>
      </c>
      <c r="F8" s="7"/>
      <c r="G8" s="19">
        <f t="shared" si="0"/>
        <v>0</v>
      </c>
      <c r="H8" s="20">
        <v>0.23</v>
      </c>
      <c r="I8" s="19">
        <f t="shared" si="1"/>
        <v>0</v>
      </c>
    </row>
    <row r="9" spans="1:9" ht="48.75" thickBot="1" x14ac:dyDescent="0.3">
      <c r="A9" s="6">
        <v>6</v>
      </c>
      <c r="B9" s="7" t="s">
        <v>21</v>
      </c>
      <c r="C9" s="8"/>
      <c r="D9" s="7" t="s">
        <v>9</v>
      </c>
      <c r="E9" s="9">
        <v>72</v>
      </c>
      <c r="F9" s="7"/>
      <c r="G9" s="19">
        <f t="shared" si="0"/>
        <v>0</v>
      </c>
      <c r="H9" s="20">
        <v>0.23</v>
      </c>
      <c r="I9" s="19">
        <f t="shared" si="1"/>
        <v>0</v>
      </c>
    </row>
    <row r="10" spans="1:9" ht="48.75" thickBot="1" x14ac:dyDescent="0.3">
      <c r="A10" s="6">
        <v>7</v>
      </c>
      <c r="B10" s="7" t="s">
        <v>22</v>
      </c>
      <c r="C10" s="8"/>
      <c r="D10" s="7" t="s">
        <v>9</v>
      </c>
      <c r="E10" s="9">
        <v>2</v>
      </c>
      <c r="F10" s="7"/>
      <c r="G10" s="19">
        <f t="shared" si="0"/>
        <v>0</v>
      </c>
      <c r="H10" s="20">
        <v>0.23</v>
      </c>
      <c r="I10" s="19">
        <f t="shared" si="1"/>
        <v>0</v>
      </c>
    </row>
    <row r="11" spans="1:9" ht="48.75" thickBot="1" x14ac:dyDescent="0.3">
      <c r="A11" s="6">
        <v>8</v>
      </c>
      <c r="B11" s="7" t="s">
        <v>23</v>
      </c>
      <c r="C11" s="8"/>
      <c r="D11" s="7" t="s">
        <v>9</v>
      </c>
      <c r="E11" s="9">
        <v>8</v>
      </c>
      <c r="F11" s="7"/>
      <c r="G11" s="19">
        <f t="shared" si="0"/>
        <v>0</v>
      </c>
      <c r="H11" s="20">
        <v>0.23</v>
      </c>
      <c r="I11" s="19">
        <f t="shared" si="1"/>
        <v>0</v>
      </c>
    </row>
    <row r="12" spans="1:9" ht="48.75" thickBot="1" x14ac:dyDescent="0.3">
      <c r="A12" s="6">
        <v>9</v>
      </c>
      <c r="B12" s="7" t="s">
        <v>24</v>
      </c>
      <c r="C12" s="8"/>
      <c r="D12" s="7" t="s">
        <v>9</v>
      </c>
      <c r="E12" s="9">
        <v>250</v>
      </c>
      <c r="F12" s="7"/>
      <c r="G12" s="19">
        <f t="shared" si="0"/>
        <v>0</v>
      </c>
      <c r="H12" s="20">
        <v>0.23</v>
      </c>
      <c r="I12" s="19">
        <f t="shared" si="1"/>
        <v>0</v>
      </c>
    </row>
    <row r="13" spans="1:9" ht="48.75" thickBot="1" x14ac:dyDescent="0.3">
      <c r="A13" s="6">
        <v>10</v>
      </c>
      <c r="B13" s="7" t="s">
        <v>10</v>
      </c>
      <c r="C13" s="8"/>
      <c r="D13" s="7" t="s">
        <v>9</v>
      </c>
      <c r="E13" s="9">
        <v>20</v>
      </c>
      <c r="F13" s="7"/>
      <c r="G13" s="19">
        <f t="shared" si="0"/>
        <v>0</v>
      </c>
      <c r="H13" s="20">
        <v>0.23</v>
      </c>
      <c r="I13" s="19">
        <f t="shared" si="1"/>
        <v>0</v>
      </c>
    </row>
    <row r="14" spans="1:9" ht="48.75" thickBot="1" x14ac:dyDescent="0.3">
      <c r="A14" s="6">
        <v>11</v>
      </c>
      <c r="B14" s="7" t="s">
        <v>25</v>
      </c>
      <c r="C14" s="8"/>
      <c r="D14" s="7" t="s">
        <v>9</v>
      </c>
      <c r="E14" s="9">
        <v>45</v>
      </c>
      <c r="F14" s="7"/>
      <c r="G14" s="19">
        <f t="shared" si="0"/>
        <v>0</v>
      </c>
      <c r="H14" s="20">
        <v>0.23</v>
      </c>
      <c r="I14" s="19">
        <f t="shared" si="1"/>
        <v>0</v>
      </c>
    </row>
    <row r="15" spans="1:9" ht="48.75" thickBot="1" x14ac:dyDescent="0.3">
      <c r="A15" s="6">
        <v>12</v>
      </c>
      <c r="B15" s="7" t="s">
        <v>26</v>
      </c>
      <c r="C15" s="8"/>
      <c r="D15" s="7" t="s">
        <v>9</v>
      </c>
      <c r="E15" s="9">
        <v>8</v>
      </c>
      <c r="F15" s="7"/>
      <c r="G15" s="19">
        <f t="shared" si="0"/>
        <v>0</v>
      </c>
      <c r="H15" s="20">
        <v>0.23</v>
      </c>
      <c r="I15" s="19">
        <f t="shared" si="1"/>
        <v>0</v>
      </c>
    </row>
    <row r="16" spans="1:9" ht="24.75" thickBot="1" x14ac:dyDescent="0.3">
      <c r="A16" s="6">
        <v>13</v>
      </c>
      <c r="B16" s="7" t="s">
        <v>40</v>
      </c>
      <c r="C16" s="8"/>
      <c r="D16" s="7" t="s">
        <v>9</v>
      </c>
      <c r="E16" s="9">
        <v>15</v>
      </c>
      <c r="F16" s="7"/>
      <c r="G16" s="19">
        <f t="shared" si="0"/>
        <v>0</v>
      </c>
      <c r="H16" s="20">
        <v>0.23</v>
      </c>
      <c r="I16" s="19">
        <f t="shared" si="1"/>
        <v>0</v>
      </c>
    </row>
    <row r="17" spans="1:9" ht="48.75" thickBot="1" x14ac:dyDescent="0.3">
      <c r="A17" s="6">
        <v>14</v>
      </c>
      <c r="B17" s="7" t="s">
        <v>27</v>
      </c>
      <c r="C17" s="8"/>
      <c r="D17" s="7" t="s">
        <v>9</v>
      </c>
      <c r="E17" s="9">
        <v>50</v>
      </c>
      <c r="F17" s="7"/>
      <c r="G17" s="19">
        <f t="shared" si="0"/>
        <v>0</v>
      </c>
      <c r="H17" s="20">
        <v>0.23</v>
      </c>
      <c r="I17" s="19">
        <f t="shared" si="1"/>
        <v>0</v>
      </c>
    </row>
    <row r="18" spans="1:9" ht="48.75" thickBot="1" x14ac:dyDescent="0.3">
      <c r="A18" s="6">
        <v>15</v>
      </c>
      <c r="B18" s="7" t="s">
        <v>28</v>
      </c>
      <c r="C18" s="8"/>
      <c r="D18" s="7" t="s">
        <v>9</v>
      </c>
      <c r="E18" s="9">
        <v>80</v>
      </c>
      <c r="F18" s="7"/>
      <c r="G18" s="19">
        <f t="shared" si="0"/>
        <v>0</v>
      </c>
      <c r="H18" s="20">
        <v>0.23</v>
      </c>
      <c r="I18" s="19">
        <f t="shared" si="1"/>
        <v>0</v>
      </c>
    </row>
    <row r="19" spans="1:9" ht="48.75" thickBot="1" x14ac:dyDescent="0.3">
      <c r="A19" s="6">
        <v>16</v>
      </c>
      <c r="B19" s="7" t="s">
        <v>29</v>
      </c>
      <c r="C19" s="8"/>
      <c r="D19" s="7" t="s">
        <v>9</v>
      </c>
      <c r="E19" s="9">
        <v>100</v>
      </c>
      <c r="F19" s="7"/>
      <c r="G19" s="19">
        <f t="shared" si="0"/>
        <v>0</v>
      </c>
      <c r="H19" s="20">
        <v>0.23</v>
      </c>
      <c r="I19" s="19">
        <f t="shared" si="1"/>
        <v>0</v>
      </c>
    </row>
    <row r="20" spans="1:9" ht="48.75" thickBot="1" x14ac:dyDescent="0.3">
      <c r="A20" s="6">
        <v>17</v>
      </c>
      <c r="B20" s="7" t="s">
        <v>30</v>
      </c>
      <c r="C20" s="8"/>
      <c r="D20" s="7" t="s">
        <v>9</v>
      </c>
      <c r="E20" s="9">
        <v>6</v>
      </c>
      <c r="F20" s="7"/>
      <c r="G20" s="19">
        <f t="shared" si="0"/>
        <v>0</v>
      </c>
      <c r="H20" s="20">
        <v>0.23</v>
      </c>
      <c r="I20" s="19">
        <f t="shared" si="1"/>
        <v>0</v>
      </c>
    </row>
    <row r="21" spans="1:9" ht="24.75" thickBot="1" x14ac:dyDescent="0.3">
      <c r="A21" s="6">
        <v>18</v>
      </c>
      <c r="B21" s="7" t="s">
        <v>31</v>
      </c>
      <c r="C21" s="8"/>
      <c r="D21" s="7" t="s">
        <v>9</v>
      </c>
      <c r="E21" s="9">
        <v>12000</v>
      </c>
      <c r="F21" s="7"/>
      <c r="G21" s="19">
        <f t="shared" si="0"/>
        <v>0</v>
      </c>
      <c r="H21" s="20">
        <v>0.23</v>
      </c>
      <c r="I21" s="19">
        <f t="shared" si="1"/>
        <v>0</v>
      </c>
    </row>
    <row r="22" spans="1:9" ht="36.75" thickBot="1" x14ac:dyDescent="0.3">
      <c r="A22" s="6">
        <v>19</v>
      </c>
      <c r="B22" s="7" t="s">
        <v>32</v>
      </c>
      <c r="C22" s="8"/>
      <c r="D22" s="7" t="s">
        <v>9</v>
      </c>
      <c r="E22" s="9">
        <v>14400</v>
      </c>
      <c r="F22" s="7"/>
      <c r="G22" s="19">
        <f t="shared" si="0"/>
        <v>0</v>
      </c>
      <c r="H22" s="20">
        <v>0.23</v>
      </c>
      <c r="I22" s="19">
        <f t="shared" si="1"/>
        <v>0</v>
      </c>
    </row>
    <row r="23" spans="1:9" ht="36.75" thickBot="1" x14ac:dyDescent="0.3">
      <c r="A23" s="6">
        <v>20</v>
      </c>
      <c r="B23" s="7" t="s">
        <v>33</v>
      </c>
      <c r="C23" s="8"/>
      <c r="D23" s="7" t="s">
        <v>11</v>
      </c>
      <c r="E23" s="9">
        <v>36000</v>
      </c>
      <c r="F23" s="7"/>
      <c r="G23" s="19">
        <f t="shared" si="0"/>
        <v>0</v>
      </c>
      <c r="H23" s="20">
        <v>0.23</v>
      </c>
      <c r="I23" s="19">
        <f t="shared" si="1"/>
        <v>0</v>
      </c>
    </row>
    <row r="24" spans="1:9" ht="36.75" thickBot="1" x14ac:dyDescent="0.3">
      <c r="A24" s="6">
        <v>21</v>
      </c>
      <c r="B24" s="7" t="s">
        <v>34</v>
      </c>
      <c r="C24" s="8"/>
      <c r="D24" s="7" t="s">
        <v>9</v>
      </c>
      <c r="E24" s="9">
        <v>15</v>
      </c>
      <c r="F24" s="7"/>
      <c r="G24" s="19">
        <f t="shared" si="0"/>
        <v>0</v>
      </c>
      <c r="H24" s="20">
        <v>0.23</v>
      </c>
      <c r="I24" s="19">
        <f t="shared" si="1"/>
        <v>0</v>
      </c>
    </row>
    <row r="25" spans="1:9" ht="15.75" thickBot="1" x14ac:dyDescent="0.3">
      <c r="A25" s="6">
        <v>22</v>
      </c>
      <c r="B25" s="7" t="s">
        <v>35</v>
      </c>
      <c r="C25" s="8"/>
      <c r="D25" s="7" t="s">
        <v>9</v>
      </c>
      <c r="E25" s="9">
        <v>15</v>
      </c>
      <c r="F25" s="7"/>
      <c r="G25" s="19">
        <f t="shared" si="0"/>
        <v>0</v>
      </c>
      <c r="H25" s="20">
        <v>0.23</v>
      </c>
      <c r="I25" s="19">
        <f t="shared" si="1"/>
        <v>0</v>
      </c>
    </row>
    <row r="26" spans="1:9" ht="36.75" thickBot="1" x14ac:dyDescent="0.3">
      <c r="A26" s="6">
        <v>23</v>
      </c>
      <c r="B26" s="7" t="s">
        <v>36</v>
      </c>
      <c r="C26" s="8"/>
      <c r="D26" s="7" t="s">
        <v>12</v>
      </c>
      <c r="E26" s="9">
        <v>3</v>
      </c>
      <c r="F26" s="7"/>
      <c r="G26" s="19">
        <f t="shared" si="0"/>
        <v>0</v>
      </c>
      <c r="H26" s="20">
        <v>0.23</v>
      </c>
      <c r="I26" s="19">
        <f t="shared" si="1"/>
        <v>0</v>
      </c>
    </row>
    <row r="27" spans="1:9" ht="24.75" thickBot="1" x14ac:dyDescent="0.3">
      <c r="A27" s="6">
        <v>24</v>
      </c>
      <c r="B27" s="7" t="s">
        <v>37</v>
      </c>
      <c r="C27" s="8"/>
      <c r="D27" s="7" t="s">
        <v>9</v>
      </c>
      <c r="E27" s="9">
        <v>50</v>
      </c>
      <c r="F27" s="7"/>
      <c r="G27" s="19">
        <f t="shared" si="0"/>
        <v>0</v>
      </c>
      <c r="H27" s="20">
        <v>0.23</v>
      </c>
      <c r="I27" s="19">
        <f t="shared" si="1"/>
        <v>0</v>
      </c>
    </row>
    <row r="28" spans="1:9" ht="15.75" thickBot="1" x14ac:dyDescent="0.3">
      <c r="A28" s="6">
        <v>25</v>
      </c>
      <c r="B28" s="7" t="s">
        <v>38</v>
      </c>
      <c r="C28" s="8"/>
      <c r="D28" s="7" t="s">
        <v>9</v>
      </c>
      <c r="E28" s="9">
        <v>10</v>
      </c>
      <c r="F28" s="7"/>
      <c r="G28" s="19">
        <f t="shared" si="0"/>
        <v>0</v>
      </c>
      <c r="H28" s="20">
        <v>0.23</v>
      </c>
      <c r="I28" s="19">
        <f t="shared" si="1"/>
        <v>0</v>
      </c>
    </row>
    <row r="29" spans="1:9" ht="15.75" thickBot="1" x14ac:dyDescent="0.3">
      <c r="A29" s="6">
        <v>26</v>
      </c>
      <c r="B29" s="7" t="s">
        <v>39</v>
      </c>
      <c r="C29" s="8"/>
      <c r="D29" s="7" t="s">
        <v>9</v>
      </c>
      <c r="E29" s="9">
        <v>10</v>
      </c>
      <c r="F29" s="7"/>
      <c r="G29" s="19">
        <f t="shared" si="0"/>
        <v>0</v>
      </c>
      <c r="H29" s="20">
        <v>0.23</v>
      </c>
      <c r="I29" s="19">
        <f t="shared" si="1"/>
        <v>0</v>
      </c>
    </row>
    <row r="30" spans="1:9" ht="51.75" customHeight="1" thickBot="1" x14ac:dyDescent="0.3">
      <c r="A30" s="6">
        <v>27</v>
      </c>
      <c r="B30" s="7" t="s">
        <v>15</v>
      </c>
      <c r="C30" s="8"/>
      <c r="D30" s="7" t="s">
        <v>9</v>
      </c>
      <c r="E30" s="9">
        <v>5</v>
      </c>
      <c r="F30" s="7"/>
      <c r="G30" s="19">
        <f t="shared" si="0"/>
        <v>0</v>
      </c>
      <c r="H30" s="20">
        <v>0.23</v>
      </c>
      <c r="I30" s="19">
        <f t="shared" si="1"/>
        <v>0</v>
      </c>
    </row>
    <row r="31" spans="1:9" ht="15.75" thickBot="1" x14ac:dyDescent="0.3">
      <c r="A31" s="13"/>
      <c r="B31" s="14" t="s">
        <v>13</v>
      </c>
      <c r="C31" s="15"/>
      <c r="D31" s="16"/>
      <c r="E31" s="17"/>
      <c r="F31" s="18"/>
      <c r="G31" s="21">
        <f>SUM(G4:G30)</f>
        <v>0</v>
      </c>
      <c r="H31" s="22"/>
      <c r="I31" s="21">
        <f>SUM(I4:I30)</f>
        <v>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Arkusz1!_Hlk77161288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Porada</dc:creator>
  <cp:lastModifiedBy>Anna Porada</cp:lastModifiedBy>
  <cp:lastPrinted>2025-06-16T11:41:54Z</cp:lastPrinted>
  <dcterms:created xsi:type="dcterms:W3CDTF">2023-03-13T12:32:41Z</dcterms:created>
  <dcterms:modified xsi:type="dcterms:W3CDTF">2025-06-16T11:43:30Z</dcterms:modified>
</cp:coreProperties>
</file>